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ТО+КОМ" sheetId="1" r:id="rId1"/>
  </sheets>
  <definedNames>
    <definedName name="_xlnm.Print_Titles" localSheetId="0">'ТО+КОМ'!$3:$4</definedName>
    <definedName name="_xlnm.Print_Area" localSheetId="0">'ТО+КОМ'!$A$1:$O$13</definedName>
  </definedNames>
  <calcPr fullCalcOnLoad="1" fullPrecision="0"/>
</workbook>
</file>

<file path=xl/sharedStrings.xml><?xml version="1.0" encoding="utf-8"?>
<sst xmlns="http://schemas.openxmlformats.org/spreadsheetml/2006/main" count="29" uniqueCount="28">
  <si>
    <t>Подрядная организация, занимающаяся содержанием а/д</t>
  </si>
  <si>
    <t>ремонт покрытия (карты)</t>
  </si>
  <si>
    <t>ремонт (восстановление покрытия)</t>
  </si>
  <si>
    <t>ремонт грунтовых дорог</t>
  </si>
  <si>
    <t>ремонт  дорог переходного типа</t>
  </si>
  <si>
    <t>Наименование объекта</t>
  </si>
  <si>
    <t>Начало участка, км</t>
  </si>
  <si>
    <t>Конец участка, км</t>
  </si>
  <si>
    <t>Протяжен-ность участка ремонта, км</t>
  </si>
  <si>
    <t>Вид ремонта, км</t>
  </si>
  <si>
    <t>№
п/п</t>
  </si>
  <si>
    <t>Итого по коммерческим организациям</t>
  </si>
  <si>
    <t>Исполнитель</t>
  </si>
  <si>
    <t>щебень</t>
  </si>
  <si>
    <t>стабилизация</t>
  </si>
  <si>
    <t>холодный ресайклинг</t>
  </si>
  <si>
    <t>Адрес объекта</t>
  </si>
  <si>
    <t>Звенигород-Колюбакино-Нестерово</t>
  </si>
  <si>
    <t>ИТОГО по Одинцовскому району</t>
  </si>
  <si>
    <t>Звенигорород-Ершово-Борисково</t>
  </si>
  <si>
    <t>п.Ершово</t>
  </si>
  <si>
    <t>д. Аксиньино</t>
  </si>
  <si>
    <t>п.Ивановка</t>
  </si>
  <si>
    <t>п.Каринское</t>
  </si>
  <si>
    <t>Каринское-Андреевское</t>
  </si>
  <si>
    <t>д. Каринское</t>
  </si>
  <si>
    <t>Звенигород-Аксиньино-Николина гора</t>
  </si>
  <si>
    <t>Предварительные объемы работ по ремонту автомобильных дорог общего пользования регионального или межмуниципального значения, 
(в соответствии с предварительным проектом  программы ремонта  на 2016 год)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</si>
</sst>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#,##0.000"/>
    <numFmt numFmtId="186" formatCode="#,##0.0"/>
    <numFmt numFmtId="187" formatCode="#,##0.0000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1D16B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5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3"/>
  <sheetViews>
    <sheetView tabSelected="1" view="pageBreakPreview" zoomScale="70" zoomScaleNormal="75" zoomScaleSheetLayoutView="70" workbookViewId="0" topLeftCell="A1">
      <pane ySplit="6" topLeftCell="A7" activePane="bottomLeft" state="frozen"/>
      <selection pane="topLeft" activeCell="A1" sqref="A1"/>
      <selection pane="bottomLeft" activeCell="E30" sqref="E30"/>
    </sheetView>
  </sheetViews>
  <sheetFormatPr defaultColWidth="9.00390625" defaultRowHeight="12.75"/>
  <cols>
    <col min="1" max="1" width="4.25390625" style="1" customWidth="1"/>
    <col min="2" max="2" width="44.375" style="11" hidden="1" customWidth="1"/>
    <col min="3" max="3" width="46.625" style="11" customWidth="1"/>
    <col min="4" max="4" width="10.875" style="1" customWidth="1"/>
    <col min="5" max="5" width="11.375" style="1" customWidth="1"/>
    <col min="6" max="6" width="14.25390625" style="27" customWidth="1"/>
    <col min="7" max="7" width="19.125" style="27" customWidth="1"/>
    <col min="8" max="8" width="14.00390625" style="27" customWidth="1"/>
    <col min="9" max="9" width="15.375" style="27" customWidth="1"/>
    <col min="10" max="10" width="16.125" style="27" customWidth="1"/>
    <col min="11" max="11" width="17.625" style="27" customWidth="1"/>
    <col min="12" max="12" width="22.25390625" style="27" customWidth="1"/>
    <col min="13" max="13" width="32.375" style="1" hidden="1" customWidth="1"/>
    <col min="14" max="14" width="27.375" style="12" customWidth="1"/>
    <col min="15" max="15" width="52.375" style="9" hidden="1" customWidth="1"/>
    <col min="16" max="16" width="26.125" style="2" customWidth="1"/>
    <col min="17" max="163" width="9.125" style="2" customWidth="1"/>
    <col min="164" max="16384" width="9.125" style="1" customWidth="1"/>
  </cols>
  <sheetData>
    <row r="1" spans="1:15" ht="12.75" customHeight="1">
      <c r="A1" s="2"/>
      <c r="B1" s="10"/>
      <c r="C1" s="10"/>
      <c r="D1" s="2"/>
      <c r="E1" s="2"/>
      <c r="F1" s="26"/>
      <c r="G1" s="26"/>
      <c r="H1" s="26"/>
      <c r="I1" s="26"/>
      <c r="J1" s="26"/>
      <c r="K1" s="26"/>
      <c r="L1" s="26"/>
      <c r="M1" s="2"/>
      <c r="N1" s="8"/>
      <c r="O1" s="8"/>
    </row>
    <row r="2" spans="1:15" ht="70.5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2" customFormat="1" ht="24.75" customHeight="1">
      <c r="A3" s="29" t="s">
        <v>10</v>
      </c>
      <c r="B3" s="29" t="s">
        <v>0</v>
      </c>
      <c r="C3" s="29" t="s">
        <v>5</v>
      </c>
      <c r="D3" s="29" t="s">
        <v>6</v>
      </c>
      <c r="E3" s="29" t="s">
        <v>7</v>
      </c>
      <c r="F3" s="28" t="s">
        <v>8</v>
      </c>
      <c r="G3" s="28" t="s">
        <v>9</v>
      </c>
      <c r="H3" s="28"/>
      <c r="I3" s="28"/>
      <c r="J3" s="28"/>
      <c r="K3" s="28"/>
      <c r="L3" s="28"/>
      <c r="M3" s="30" t="s">
        <v>12</v>
      </c>
      <c r="N3" s="30" t="s">
        <v>16</v>
      </c>
      <c r="O3" s="6"/>
    </row>
    <row r="4" spans="1:163" s="3" customFormat="1" ht="36.75" customHeight="1">
      <c r="A4" s="29"/>
      <c r="B4" s="29"/>
      <c r="C4" s="29"/>
      <c r="D4" s="29"/>
      <c r="E4" s="29"/>
      <c r="F4" s="28"/>
      <c r="G4" s="28" t="s">
        <v>2</v>
      </c>
      <c r="H4" s="28" t="s">
        <v>1</v>
      </c>
      <c r="I4" s="28" t="s">
        <v>4</v>
      </c>
      <c r="J4" s="28" t="s">
        <v>3</v>
      </c>
      <c r="K4" s="28"/>
      <c r="L4" s="28" t="s">
        <v>15</v>
      </c>
      <c r="M4" s="30"/>
      <c r="N4" s="30"/>
      <c r="O4" s="5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</row>
    <row r="5" spans="1:163" s="3" customFormat="1" ht="38.25" customHeight="1">
      <c r="A5" s="29"/>
      <c r="B5" s="13"/>
      <c r="C5" s="29"/>
      <c r="D5" s="29"/>
      <c r="E5" s="29"/>
      <c r="F5" s="28"/>
      <c r="G5" s="28"/>
      <c r="H5" s="28"/>
      <c r="I5" s="28"/>
      <c r="J5" s="19" t="s">
        <v>13</v>
      </c>
      <c r="K5" s="19" t="s">
        <v>14</v>
      </c>
      <c r="L5" s="28"/>
      <c r="M5" s="30"/>
      <c r="N5" s="30"/>
      <c r="O5" s="5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</row>
    <row r="6" spans="1:163" s="23" customFormat="1" ht="31.5" customHeight="1" hidden="1">
      <c r="A6" s="5"/>
      <c r="B6" s="5"/>
      <c r="C6" s="5"/>
      <c r="D6" s="5"/>
      <c r="E6" s="5"/>
      <c r="F6" s="19"/>
      <c r="G6" s="24">
        <v>12128.857</v>
      </c>
      <c r="H6" s="24">
        <v>8576.315</v>
      </c>
      <c r="I6" s="24">
        <v>6130.893</v>
      </c>
      <c r="J6" s="27">
        <v>6238.689</v>
      </c>
      <c r="K6" s="24">
        <v>8570.023</v>
      </c>
      <c r="L6" s="24">
        <v>12130.797</v>
      </c>
      <c r="M6" s="5"/>
      <c r="N6" s="5"/>
      <c r="O6" s="5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</row>
    <row r="7" spans="1:15" ht="30.75" customHeight="1">
      <c r="A7" s="4"/>
      <c r="B7" s="7"/>
      <c r="C7" s="15" t="s">
        <v>18</v>
      </c>
      <c r="D7" s="16"/>
      <c r="E7" s="16"/>
      <c r="F7" s="16">
        <f>F8</f>
        <v>24.892</v>
      </c>
      <c r="G7" s="16">
        <f aca="true" t="shared" si="0" ref="G7:L7">G8</f>
        <v>13.148</v>
      </c>
      <c r="H7" s="16">
        <f t="shared" si="0"/>
        <v>11.744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20"/>
      <c r="N7" s="4"/>
      <c r="O7" s="6"/>
    </row>
    <row r="8" spans="1:15" ht="31.5" customHeight="1" hidden="1">
      <c r="A8" s="4"/>
      <c r="B8" s="7"/>
      <c r="C8" s="17" t="s">
        <v>11</v>
      </c>
      <c r="D8" s="18"/>
      <c r="E8" s="18"/>
      <c r="F8" s="18">
        <f>SUM(F9:F13)</f>
        <v>24.892</v>
      </c>
      <c r="G8" s="18">
        <f aca="true" t="shared" si="1" ref="G8:L8">SUM(G9:G13)</f>
        <v>13.148</v>
      </c>
      <c r="H8" s="18">
        <f t="shared" si="1"/>
        <v>11.744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21"/>
      <c r="N8" s="4"/>
      <c r="O8" s="6"/>
    </row>
    <row r="9" spans="1:15" ht="15.75">
      <c r="A9" s="7"/>
      <c r="B9" s="7"/>
      <c r="C9" s="7" t="s">
        <v>19</v>
      </c>
      <c r="D9" s="24">
        <v>0</v>
      </c>
      <c r="E9" s="24">
        <v>3.3</v>
      </c>
      <c r="F9" s="24">
        <f>E9-D9</f>
        <v>3.3</v>
      </c>
      <c r="G9" s="24">
        <f>F9</f>
        <v>3.3</v>
      </c>
      <c r="H9" s="24"/>
      <c r="I9" s="24"/>
      <c r="J9" s="24"/>
      <c r="K9" s="24"/>
      <c r="L9" s="24"/>
      <c r="M9" s="25"/>
      <c r="N9" s="4" t="s">
        <v>20</v>
      </c>
      <c r="O9" s="6"/>
    </row>
    <row r="10" spans="1:15" ht="15.75">
      <c r="A10" s="7"/>
      <c r="B10" s="7"/>
      <c r="C10" s="7" t="s">
        <v>26</v>
      </c>
      <c r="D10" s="24">
        <v>0</v>
      </c>
      <c r="E10" s="24">
        <v>3.5</v>
      </c>
      <c r="F10" s="24">
        <f>E10-D10</f>
        <v>3.5</v>
      </c>
      <c r="G10" s="24"/>
      <c r="H10" s="24">
        <f>F10</f>
        <v>3.5</v>
      </c>
      <c r="I10" s="24"/>
      <c r="J10" s="24"/>
      <c r="K10" s="24"/>
      <c r="L10" s="24"/>
      <c r="M10" s="25"/>
      <c r="N10" s="4" t="s">
        <v>21</v>
      </c>
      <c r="O10" s="6"/>
    </row>
    <row r="11" spans="1:15" ht="15.75">
      <c r="A11" s="7"/>
      <c r="B11" s="7"/>
      <c r="C11" s="7" t="s">
        <v>26</v>
      </c>
      <c r="D11" s="24">
        <v>8.5</v>
      </c>
      <c r="E11" s="24">
        <v>9.6</v>
      </c>
      <c r="F11" s="24">
        <f>E11-D11</f>
        <v>1.1</v>
      </c>
      <c r="G11" s="24"/>
      <c r="H11" s="24">
        <f>F11</f>
        <v>1.1</v>
      </c>
      <c r="I11" s="24"/>
      <c r="J11" s="24"/>
      <c r="K11" s="24"/>
      <c r="L11" s="24"/>
      <c r="M11" s="25"/>
      <c r="N11" s="4" t="s">
        <v>22</v>
      </c>
      <c r="O11" s="6"/>
    </row>
    <row r="12" spans="1:15" ht="15.75">
      <c r="A12" s="7"/>
      <c r="B12" s="7"/>
      <c r="C12" s="7" t="s">
        <v>17</v>
      </c>
      <c r="D12" s="24">
        <v>8</v>
      </c>
      <c r="E12" s="24">
        <v>15.144</v>
      </c>
      <c r="F12" s="24">
        <f>E12-D12</f>
        <v>7.144</v>
      </c>
      <c r="G12" s="24"/>
      <c r="H12" s="24">
        <f>F12</f>
        <v>7.144</v>
      </c>
      <c r="I12" s="24"/>
      <c r="J12" s="24"/>
      <c r="K12" s="24"/>
      <c r="L12" s="24"/>
      <c r="M12" s="25"/>
      <c r="N12" s="4" t="s">
        <v>23</v>
      </c>
      <c r="O12" s="6"/>
    </row>
    <row r="13" spans="1:15" ht="15.75">
      <c r="A13" s="7"/>
      <c r="B13" s="7"/>
      <c r="C13" s="7" t="s">
        <v>24</v>
      </c>
      <c r="D13" s="24">
        <v>0</v>
      </c>
      <c r="E13" s="24">
        <v>9.848</v>
      </c>
      <c r="F13" s="24">
        <f>E13-D13</f>
        <v>9.848</v>
      </c>
      <c r="G13" s="24">
        <f>F13</f>
        <v>9.848</v>
      </c>
      <c r="H13" s="24"/>
      <c r="I13" s="24"/>
      <c r="J13" s="24"/>
      <c r="K13" s="24"/>
      <c r="L13" s="24"/>
      <c r="M13" s="25"/>
      <c r="N13" s="4" t="s">
        <v>25</v>
      </c>
      <c r="O13" s="6"/>
    </row>
  </sheetData>
  <sheetProtection/>
  <mergeCells count="15">
    <mergeCell ref="H4:H5"/>
    <mergeCell ref="G4:G5"/>
    <mergeCell ref="M3:M5"/>
    <mergeCell ref="L4:L5"/>
    <mergeCell ref="A2:O2"/>
    <mergeCell ref="A3:A5"/>
    <mergeCell ref="J4:K4"/>
    <mergeCell ref="G3:L3"/>
    <mergeCell ref="E3:E5"/>
    <mergeCell ref="C3:C5"/>
    <mergeCell ref="B3:B4"/>
    <mergeCell ref="F3:F5"/>
    <mergeCell ref="I4:I5"/>
    <mergeCell ref="D3:D5"/>
    <mergeCell ref="N3:N5"/>
  </mergeCells>
  <printOptions/>
  <pageMargins left="0.25" right="0.25" top="0.75" bottom="0.75" header="0.3" footer="0.3"/>
  <pageSetup fitToHeight="0" fitToWidth="1" horizontalDpi="600" verticalDpi="600" orientation="landscape" paperSize="8" scale="66" r:id="rId1"/>
  <headerFooter>
    <oddFooter>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Александрова  Виктория Владимировна</cp:lastModifiedBy>
  <cp:lastPrinted>2015-08-07T16:05:41Z</cp:lastPrinted>
  <dcterms:created xsi:type="dcterms:W3CDTF">2011-06-30T11:14:50Z</dcterms:created>
  <dcterms:modified xsi:type="dcterms:W3CDTF">2015-08-25T09:42:11Z</dcterms:modified>
  <cp:category/>
  <cp:version/>
  <cp:contentType/>
  <cp:contentStatus/>
</cp:coreProperties>
</file>